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45-Proc-2021 (КИП ПОС К2021)\Форма 1.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s="1"/>
</calcChain>
</file>

<file path=xl/sharedStrings.xml><?xml version="1.0" encoding="utf-8"?>
<sst xmlns="http://schemas.openxmlformats.org/spreadsheetml/2006/main" count="1106" uniqueCount="621">
  <si>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</si>
  <si>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</si>
  <si>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</si>
  <si>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0045-PROC-2021 Закупка оборудования КИП и ПОС для КТК-К / Purchase № 0045-PROC-2021 Purchase of instrumentation and fire alarm equipment for CPC-K</t>
  </si>
  <si>
    <t>Компания-участница/Bidder:</t>
  </si>
  <si>
    <t>12.03.21 15:13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</si>
  <si>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</si>
  <si>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</si>
  <si>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</si>
  <si>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</si>
  <si>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</si>
  <si>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</si>
  <si>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</si>
  <si>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</si>
  <si>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</si>
  <si>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</si>
  <si>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</si>
  <si>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</si>
  <si>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</si>
  <si>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</si>
  <si>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</si>
  <si>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</si>
  <si>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</si>
  <si>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1029634</t>
  </si>
  <si>
    <t>33403</t>
  </si>
  <si>
    <t>EAST</t>
  </si>
  <si>
    <t>Датчик измерения вибрации Bentley Nevada Corporation 330105-02-12-10-02-KZ / Vibration sensor Bentley Nevada Corporation 330105-02-12-10-02-KZ</t>
  </si>
  <si>
    <t>330105-02-12-10-02-KZ</t>
  </si>
  <si>
    <t>шт./EA</t>
  </si>
  <si>
    <t/>
  </si>
  <si>
    <t>ATYRAU</t>
  </si>
  <si>
    <t>3383</t>
  </si>
  <si>
    <t>EA</t>
  </si>
  <si>
    <t>14</t>
  </si>
  <si>
    <t>14V</t>
  </si>
  <si>
    <t>BENTLY</t>
  </si>
  <si>
    <t>1089820</t>
  </si>
  <si>
    <t>33470</t>
  </si>
  <si>
    <t>Преобразователь сигнала с гальванической развязкой / Signal converter with galvanic isolation</t>
  </si>
  <si>
    <t>Опросный лист на изделие 1089820</t>
  </si>
  <si>
    <t>14Z</t>
  </si>
  <si>
    <t>1089823</t>
  </si>
  <si>
    <t>Температурный измерительный усилитель1-канальный / Temperature measuring amplifier 1-channel</t>
  </si>
  <si>
    <t>Опросный лист на изделие 1089823</t>
  </si>
  <si>
    <t>1089840</t>
  </si>
  <si>
    <t>Преобразователь сигнала напряжения / Voltage signal converter</t>
  </si>
  <si>
    <t>Опросный лист на изделие 1089840</t>
  </si>
  <si>
    <t>1027373</t>
  </si>
  <si>
    <t>Микросхема LM2576HVT-ADJ TO220/5 стаб.импульс 3А / Chip LM2576HVT-ADJ TO220/5</t>
  </si>
  <si>
    <t>Опросный лист на изделие 1027373</t>
  </si>
  <si>
    <t>11</t>
  </si>
  <si>
    <t>11A</t>
  </si>
  <si>
    <t>1089814</t>
  </si>
  <si>
    <t>Прибор приемно-контрольный и управления охранно-пожарный Сигнал-20М "Болид" / Fitre-guard monitoring and control panel Сигнал-20М "Болид"</t>
  </si>
  <si>
    <t>Опросный лист на изделие 1089814</t>
  </si>
  <si>
    <t>29</t>
  </si>
  <si>
    <t>29D</t>
  </si>
  <si>
    <t>1089815</t>
  </si>
  <si>
    <t>Блок питания на DIN-рейку DDR-60L-24 / Power supply Mean Well DDR-60L-24</t>
  </si>
  <si>
    <t>Опросный лист на изделие 1089815</t>
  </si>
  <si>
    <t>51</t>
  </si>
  <si>
    <t>51Z</t>
  </si>
  <si>
    <t>1089772</t>
  </si>
  <si>
    <t>Термопара ТП.ХК (ТП-ХА)-К5 / Thermocouple ТП.ХК(ХА)-К5</t>
  </si>
  <si>
    <t>Опросный лист на изделие 1089772</t>
  </si>
  <si>
    <t>1089018</t>
  </si>
  <si>
    <t>33482</t>
  </si>
  <si>
    <t>Устройство контроля линий связи и пуска УКЛСиП(РП) / Control device for starting and communication lines</t>
  </si>
  <si>
    <t>Опросный лист на изделие 1089018</t>
  </si>
  <si>
    <t>NA</t>
  </si>
  <si>
    <t>1081261</t>
  </si>
  <si>
    <t>33665</t>
  </si>
  <si>
    <t>8146/5052-C796 Пожарный сигнализатор (136126) / 8146/5052-C796 Fire Alarm Station (136126)</t>
  </si>
  <si>
    <t>Опросный лист на изделие 1081261</t>
  </si>
  <si>
    <t>51F</t>
  </si>
  <si>
    <t>STAHL</t>
  </si>
  <si>
    <t>1049585</t>
  </si>
  <si>
    <t>33772</t>
  </si>
  <si>
    <t>Термопреобразователь сопротивления Модель TR10-L, EEx-d, для установки в защитную гильзу / Resistance thermal convertors, Model TR 10-L, EEx-d, for installation in protection sleeve</t>
  </si>
  <si>
    <t>WIKA</t>
  </si>
  <si>
    <t>1088893</t>
  </si>
  <si>
    <t>34163</t>
  </si>
  <si>
    <t>Аналоговый проходной интерфейсный модуль / Analog output feed-through isolated module</t>
  </si>
  <si>
    <t>1492-AIFM8S-3</t>
  </si>
  <si>
    <t>11C</t>
  </si>
  <si>
    <t>ALLENBR</t>
  </si>
  <si>
    <t>1088890</t>
  </si>
  <si>
    <t>Кабель с разъемами для аналоговых модулей (5 метров) / Pre-wired cable for analog modules (5 meter)</t>
  </si>
  <si>
    <t>1492-ACABLE050WB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</si>
  <si>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</si>
  <si>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</si>
  <si>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</si>
  <si>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</si>
  <si>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</si>
  <si>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</si>
  <si>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</si>
  <si>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</si>
  <si>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</si>
  <si>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</si>
  <si>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</si>
  <si>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</si>
  <si>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</si>
  <si>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</si>
  <si>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</si>
  <si>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</si>
  <si>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</si>
  <si>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</si>
  <si>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</si>
  <si>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</si>
  <si>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</si>
  <si>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</si>
  <si>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</si>
  <si>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</si>
  <si>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</si>
  <si>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</si>
  <si>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</si>
  <si>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</si>
  <si>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</si>
  <si>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</si>
  <si>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</si>
  <si>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</si>
  <si>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</si>
  <si>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</si>
  <si>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</si>
  <si>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</si>
  <si>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</si>
  <si>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</si>
  <si>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</si>
  <si>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</si>
  <si>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</si>
  <si>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</si>
  <si>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</si>
  <si>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</si>
  <si>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</si>
  <si>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</si>
  <si>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</si>
  <si>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</si>
  <si>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</si>
  <si>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</si>
  <si>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</si>
  <si>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</si>
  <si>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</si>
  <si>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</si>
  <si>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</si>
  <si>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</si>
  <si>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</si>
  <si>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</si>
  <si>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</si>
  <si>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</si>
  <si>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</si>
  <si>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</si>
  <si>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</si>
  <si>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</si>
  <si>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</si>
  <si>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</si>
  <si>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</si>
  <si>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</si>
  <si>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</si>
  <si>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</si>
  <si>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</si>
  <si>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</si>
  <si>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</si>
  <si>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</si>
  <si>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</si>
  <si>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</si>
  <si>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</si>
  <si>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</si>
  <si>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</si>
  <si>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</si>
  <si>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</si>
  <si>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</si>
  <si>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</si>
  <si>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</si>
  <si>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</si>
  <si>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</si>
  <si>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</si>
  <si>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</si>
  <si>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</si>
  <si>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</si>
  <si>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</si>
  <si>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</si>
  <si>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</si>
  <si>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</si>
  <si>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</si>
  <si>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</si>
  <si>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</si>
  <si>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</si>
  <si>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</si>
  <si>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</si>
  <si>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</si>
  <si>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</si>
  <si>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</si>
  <si>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</si>
  <si>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</si>
  <si>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</si>
  <si>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</si>
  <si>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</si>
  <si>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</si>
  <si>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</si>
  <si>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</si>
  <si>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</si>
  <si>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</si>
  <si>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</si>
  <si>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</si>
  <si>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</si>
  <si>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</si>
  <si>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</si>
  <si>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</si>
  <si>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</si>
  <si>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</si>
  <si>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</si>
  <si>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</si>
  <si>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</si>
  <si>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</si>
  <si>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</si>
  <si>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</si>
  <si>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</si>
  <si>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</si>
  <si>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</si>
  <si>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</si>
  <si>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</si>
  <si>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</si>
  <si>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</si>
  <si>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</si>
  <si>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</si>
  <si>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</si>
  <si>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</si>
  <si>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</si>
  <si>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</si>
  <si>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</si>
  <si>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</si>
  <si>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</si>
  <si>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</si>
  <si>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</si>
  <si>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</si>
  <si>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</si>
  <si>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</si>
  <si>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</si>
  <si>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</si>
  <si>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</si>
  <si>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</si>
  <si>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</si>
  <si>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</si>
  <si>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</si>
  <si>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</si>
  <si>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</si>
  <si>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</si>
  <si>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</si>
  <si>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</si>
  <si>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</si>
  <si>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</si>
  <si>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</si>
  <si>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</si>
  <si>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</si>
  <si>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</si>
  <si>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</si>
  <si>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</si>
  <si>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</si>
  <si>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</si>
  <si>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</si>
  <si>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</si>
  <si>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</si>
  <si>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</si>
  <si>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</si>
  <si>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</si>
  <si>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</si>
  <si>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</si>
  <si>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</si>
  <si>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</si>
  <si>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</si>
  <si>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</si>
  <si>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</si>
  <si>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</si>
  <si>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</si>
  <si>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</si>
  <si>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</si>
  <si>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</si>
  <si>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</si>
  <si>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</si>
  <si>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</si>
  <si>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</si>
  <si>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</si>
  <si>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</si>
  <si>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</si>
  <si>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</si>
  <si>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</si>
  <si>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</si>
  <si>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</si>
  <si>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</si>
  <si>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</si>
  <si>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</si>
  <si>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</si>
  <si>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</si>
  <si>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</si>
  <si>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</si>
  <si>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</si>
  <si>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</si>
  <si>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</si>
  <si>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</si>
  <si>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</si>
  <si>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</si>
  <si>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</si>
  <si>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</si>
  <si>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</si>
  <si>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</si>
  <si>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</si>
  <si>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</si>
  <si>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</si>
  <si>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</si>
  <si>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</si>
  <si>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</si>
  <si>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</si>
  <si>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</si>
  <si>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</si>
  <si>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</si>
  <si>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</si>
  <si>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</si>
  <si>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</si>
  <si>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</si>
  <si>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</si>
  <si>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</si>
  <si>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</si>
  <si>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</si>
  <si>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</si>
  <si>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</si>
  <si>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</si>
  <si>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</si>
  <si>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</si>
  <si>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</si>
  <si>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</si>
  <si>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</si>
  <si>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</si>
  <si>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</si>
  <si>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</si>
  <si>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</si>
  <si>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</si>
  <si>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</si>
  <si>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</si>
  <si>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</si>
  <si>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</si>
  <si>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</si>
  <si>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</si>
  <si>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</si>
  <si>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</si>
  <si>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</si>
  <si>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</si>
  <si>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</si>
  <si>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</si>
  <si>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</si>
  <si>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</si>
  <si>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</si>
  <si>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</si>
  <si>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</si>
  <si>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</si>
  <si>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</si>
  <si>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</si>
  <si>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</si>
  <si>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</si>
  <si>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</si>
  <si>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</si>
  <si>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</si>
  <si>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</si>
  <si>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</si>
  <si>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</si>
  <si>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</si>
  <si>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</si>
  <si>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</si>
  <si>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</si>
  <si>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</si>
  <si>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</si>
  <si>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</si>
  <si>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</si>
  <si>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</si>
  <si>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</si>
  <si>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</si>
  <si>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</si>
  <si>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</si>
  <si>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</si>
  <si>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</si>
  <si>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</si>
  <si>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</si>
  <si>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</si>
  <si>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</si>
  <si>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</si>
  <si>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</si>
  <si>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</si>
  <si>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</si>
  <si>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</si>
  <si>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</si>
  <si>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</si>
  <si>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</si>
  <si>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</si>
  <si>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</si>
  <si>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</si>
  <si>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</si>
  <si>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</si>
  <si>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</si>
  <si>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</si>
  <si>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</si>
  <si>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</si>
  <si>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</si>
  <si>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</si>
  <si>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</si>
  <si>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</si>
  <si>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</si>
  <si>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</si>
  <si>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</si>
  <si>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</si>
  <si>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</si>
  <si>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</si>
  <si>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</si>
  <si>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</si>
  <si>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</si>
  <si>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</si>
  <si>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</si>
  <si>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</si>
  <si>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</si>
  <si>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</si>
  <si>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</si>
  <si>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</si>
  <si>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</si>
  <si>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</si>
  <si>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</si>
  <si>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</si>
  <si>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</si>
  <si>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</si>
  <si>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</si>
  <si>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</si>
  <si>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</si>
  <si>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</si>
  <si>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</si>
  <si>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</si>
  <si>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</si>
  <si>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</si>
  <si>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</si>
  <si>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</si>
  <si>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</si>
  <si>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</si>
  <si>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</si>
  <si>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</si>
  <si>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</si>
  <si>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</si>
  <si>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</si>
  <si>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</si>
  <si>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</si>
  <si>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</si>
  <si>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</si>
  <si>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</si>
  <si>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</si>
  <si>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</si>
  <si>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</si>
  <si>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</si>
  <si>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</si>
  <si>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</si>
  <si>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</si>
  <si>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</si>
  <si>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</si>
  <si>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</si>
  <si>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</si>
  <si>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</si>
  <si>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</si>
  <si>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</si>
  <si>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</si>
  <si>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</si>
  <si>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</si>
  <si>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</si>
  <si>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</si>
  <si>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</si>
  <si>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</si>
  <si>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</si>
  <si>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</si>
  <si>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</si>
  <si>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</si>
  <si>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</si>
  <si>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</si>
  <si>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</si>
  <si>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</si>
  <si>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</si>
  <si>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</si>
  <si>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</si>
  <si>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</si>
  <si>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</si>
  <si>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</si>
  <si>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</si>
  <si>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</si>
  <si>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</si>
  <si>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</si>
  <si>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</si>
  <si>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</si>
  <si>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</si>
  <si>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</si>
  <si>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</si>
  <si>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</si>
  <si>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</si>
  <si>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</si>
  <si>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</si>
  <si>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</si>
  <si>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</si>
  <si>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</si>
  <si>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</si>
  <si>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</si>
  <si>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</si>
  <si>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</si>
  <si>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</si>
  <si>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</si>
  <si>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</si>
  <si>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</si>
  <si>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</si>
  <si>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</si>
  <si>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</si>
  <si>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</si>
  <si>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</si>
  <si>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</si>
  <si>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</si>
  <si>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</si>
  <si>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</si>
  <si>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</si>
  <si>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</si>
  <si>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</si>
  <si>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</si>
  <si>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</si>
  <si>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</si>
  <si>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</si>
  <si>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</si>
  <si>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</si>
  <si>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</si>
  <si>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</si>
  <si>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</si>
  <si>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</si>
  <si>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</si>
  <si>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</si>
  <si>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</si>
  <si>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</si>
  <si>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</si>
  <si>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</si>
  <si>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</si>
  <si>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</si>
  <si>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</si>
  <si>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</si>
  <si>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</si>
  <si>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</si>
  <si>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</si>
  <si>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</si>
  <si>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</si>
  <si>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</si>
  <si>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</si>
  <si>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</si>
  <si>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</si>
  <si>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</si>
  <si>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</si>
  <si>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</si>
  <si>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</si>
  <si>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</si>
  <si>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</si>
  <si>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</si>
  <si>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</si>
  <si>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</si>
  <si>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</si>
  <si>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</si>
  <si>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</si>
  <si>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</si>
  <si>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</si>
  <si>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</si>
  <si>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</si>
  <si>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</si>
  <si>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</si>
  <si>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</si>
  <si>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</si>
  <si>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</si>
  <si>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</si>
  <si>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</si>
  <si>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</si>
  <si>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</si>
  <si>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</si>
  <si>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</si>
  <si>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</si>
  <si>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</si>
  <si>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</si>
  <si>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</si>
  <si>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</si>
  <si>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</si>
  <si>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</si>
  <si>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</si>
  <si>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</si>
  <si>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</si>
  <si>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</si>
  <si>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</si>
  <si>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</si>
  <si>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</si>
  <si>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</si>
  <si>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</si>
  <si>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</si>
  <si>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</si>
  <si>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</si>
  <si>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</si>
  <si>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</si>
  <si>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</si>
  <si>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</si>
  <si>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</si>
  <si>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</si>
  <si>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</si>
  <si>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</si>
  <si>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</si>
  <si>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</si>
  <si>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</si>
  <si>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</si>
  <si>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</si>
  <si>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</si>
  <si>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</si>
  <si>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</si>
  <si>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</si>
  <si>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</si>
  <si>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</si>
  <si>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</si>
  <si>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</si>
  <si>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</si>
  <si>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</si>
  <si>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</si>
  <si>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1049585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</si>
  <si>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 xml:space="preserve">, если таковые присутствуют, и предоставить в комплекте с коммерческим предложением / For items ordered via the questionnaires (OL) must be in OL to fill in the fields marked </t>
    </r>
    <r>
      <rPr>
        <b/>
        <sz val="14"/>
        <rFont val="Times New Roman"/>
        <family val="1"/>
        <charset val="204"/>
      </rPr>
      <t>"filled in by the contestant"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</si>
  <si>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Условия поставки: склад покупателя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</si>
</sst>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12" fillId="0" borderId="0" xfId="0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zoomScale="70" zoomScaleNormal="70" workbookViewId="0">
      <selection activeCell="B24" sqref="B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2.7109375" customWidth="1"/>
    <col min="7" max="7" width="2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22" customFormat="1" ht="20.25" x14ac:dyDescent="0.3">
      <c r="A1" s="20" t="s">
        <v>0</v>
      </c>
      <c r="B1" s="21"/>
      <c r="C1" s="21"/>
      <c r="D1" s="21"/>
    </row>
    <row r="2" spans="1:24" s="22" customFormat="1" ht="20.25" x14ac:dyDescent="0.3">
      <c r="A2" s="23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4" s="22" customFormat="1" ht="20.25" x14ac:dyDescent="0.3">
      <c r="A3" s="24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4" s="22" customFormat="1" ht="20.25" x14ac:dyDescent="0.3">
      <c r="A4" s="25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" s="22" customFormat="1" ht="18.75" x14ac:dyDescent="0.3">
      <c r="A5" s="26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6" t="s">
        <v>5</v>
      </c>
      <c r="O5" s="21"/>
      <c r="P5" s="21"/>
      <c r="Q5" s="21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99" x14ac:dyDescent="0.25">
      <c r="A7" s="2">
        <v>1</v>
      </c>
      <c r="B7" s="2">
        <v>56942419</v>
      </c>
      <c r="C7" s="2" t="s">
        <v>23</v>
      </c>
      <c r="D7" s="2" t="s">
        <v>24</v>
      </c>
      <c r="E7" s="2" t="s">
        <v>25</v>
      </c>
      <c r="F7" s="13" t="s">
        <v>26</v>
      </c>
      <c r="G7" s="2" t="s">
        <v>27</v>
      </c>
      <c r="H7" s="2" t="s">
        <v>28</v>
      </c>
      <c r="I7" s="2">
        <v>1</v>
      </c>
      <c r="J7" s="27">
        <v>0</v>
      </c>
      <c r="K7" s="3">
        <f t="shared" ref="K7:K32" si="0">I7*ROUND(J7,2)</f>
        <v>0</v>
      </c>
      <c r="L7" s="29" t="s">
        <v>29</v>
      </c>
      <c r="M7" s="29" t="s">
        <v>29</v>
      </c>
      <c r="N7" s="29" t="s">
        <v>29</v>
      </c>
      <c r="O7" s="29" t="s">
        <v>29</v>
      </c>
      <c r="P7" s="2" t="s">
        <v>30</v>
      </c>
      <c r="Q7" s="31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49.5" x14ac:dyDescent="0.25">
      <c r="A8" s="2">
        <v>2</v>
      </c>
      <c r="B8" s="2">
        <v>56942823</v>
      </c>
      <c r="C8" s="2" t="s">
        <v>36</v>
      </c>
      <c r="D8" s="2" t="s">
        <v>37</v>
      </c>
      <c r="E8" s="2" t="s">
        <v>25</v>
      </c>
      <c r="F8" s="13" t="s">
        <v>38</v>
      </c>
      <c r="G8" s="2" t="s">
        <v>39</v>
      </c>
      <c r="H8" s="2" t="s">
        <v>28</v>
      </c>
      <c r="I8" s="2">
        <v>3</v>
      </c>
      <c r="J8" s="27">
        <v>0</v>
      </c>
      <c r="K8" s="3">
        <f t="shared" si="0"/>
        <v>0</v>
      </c>
      <c r="L8" s="29" t="s">
        <v>29</v>
      </c>
      <c r="M8" s="29" t="s">
        <v>29</v>
      </c>
      <c r="N8" s="29" t="s">
        <v>29</v>
      </c>
      <c r="O8" s="29" t="s">
        <v>29</v>
      </c>
      <c r="P8" s="2" t="s">
        <v>30</v>
      </c>
      <c r="Q8" s="31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40</v>
      </c>
      <c r="X8" s="4" t="s">
        <v>29</v>
      </c>
    </row>
    <row r="9" spans="1:24" ht="66" x14ac:dyDescent="0.25">
      <c r="A9" s="2">
        <v>3</v>
      </c>
      <c r="B9" s="2">
        <v>56942824</v>
      </c>
      <c r="C9" s="2" t="s">
        <v>41</v>
      </c>
      <c r="D9" s="2" t="s">
        <v>37</v>
      </c>
      <c r="E9" s="2" t="s">
        <v>25</v>
      </c>
      <c r="F9" s="13" t="s">
        <v>42</v>
      </c>
      <c r="G9" s="2" t="s">
        <v>43</v>
      </c>
      <c r="H9" s="2" t="s">
        <v>28</v>
      </c>
      <c r="I9" s="2">
        <v>3</v>
      </c>
      <c r="J9" s="27">
        <v>0</v>
      </c>
      <c r="K9" s="3">
        <f t="shared" si="0"/>
        <v>0</v>
      </c>
      <c r="L9" s="29" t="s">
        <v>29</v>
      </c>
      <c r="M9" s="29" t="s">
        <v>29</v>
      </c>
      <c r="N9" s="29" t="s">
        <v>29</v>
      </c>
      <c r="O9" s="29" t="s">
        <v>29</v>
      </c>
      <c r="P9" s="2" t="s">
        <v>30</v>
      </c>
      <c r="Q9" s="31" t="s">
        <v>29</v>
      </c>
      <c r="R9" s="4" t="s">
        <v>41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40</v>
      </c>
      <c r="X9" s="4" t="s">
        <v>29</v>
      </c>
    </row>
    <row r="10" spans="1:24" ht="49.5" x14ac:dyDescent="0.25">
      <c r="A10" s="2">
        <v>4</v>
      </c>
      <c r="B10" s="2">
        <v>56942838</v>
      </c>
      <c r="C10" s="2" t="s">
        <v>36</v>
      </c>
      <c r="D10" s="2" t="s">
        <v>37</v>
      </c>
      <c r="E10" s="2" t="s">
        <v>25</v>
      </c>
      <c r="F10" s="13" t="s">
        <v>38</v>
      </c>
      <c r="G10" s="2" t="s">
        <v>39</v>
      </c>
      <c r="H10" s="2" t="s">
        <v>28</v>
      </c>
      <c r="I10" s="2">
        <v>3</v>
      </c>
      <c r="J10" s="27">
        <v>0</v>
      </c>
      <c r="K10" s="3">
        <f t="shared" si="0"/>
        <v>0</v>
      </c>
      <c r="L10" s="29" t="s">
        <v>29</v>
      </c>
      <c r="M10" s="29" t="s">
        <v>29</v>
      </c>
      <c r="N10" s="29" t="s">
        <v>29</v>
      </c>
      <c r="O10" s="29" t="s">
        <v>29</v>
      </c>
      <c r="P10" s="2" t="s">
        <v>30</v>
      </c>
      <c r="Q10" s="31" t="s">
        <v>29</v>
      </c>
      <c r="R10" s="4" t="s">
        <v>36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40</v>
      </c>
      <c r="X10" s="4" t="s">
        <v>29</v>
      </c>
    </row>
    <row r="11" spans="1:24" ht="49.5" x14ac:dyDescent="0.25">
      <c r="A11" s="2">
        <v>5</v>
      </c>
      <c r="B11" s="2">
        <v>56942839</v>
      </c>
      <c r="C11" s="2" t="s">
        <v>44</v>
      </c>
      <c r="D11" s="2" t="s">
        <v>37</v>
      </c>
      <c r="E11" s="2" t="s">
        <v>25</v>
      </c>
      <c r="F11" s="13" t="s">
        <v>45</v>
      </c>
      <c r="G11" s="2" t="s">
        <v>46</v>
      </c>
      <c r="H11" s="2" t="s">
        <v>28</v>
      </c>
      <c r="I11" s="2">
        <v>3</v>
      </c>
      <c r="J11" s="27">
        <v>0</v>
      </c>
      <c r="K11" s="3">
        <f t="shared" si="0"/>
        <v>0</v>
      </c>
      <c r="L11" s="29" t="s">
        <v>29</v>
      </c>
      <c r="M11" s="29" t="s">
        <v>29</v>
      </c>
      <c r="N11" s="29" t="s">
        <v>29</v>
      </c>
      <c r="O11" s="29" t="s">
        <v>29</v>
      </c>
      <c r="P11" s="2" t="s">
        <v>30</v>
      </c>
      <c r="Q11" s="31" t="s">
        <v>29</v>
      </c>
      <c r="R11" s="4" t="s">
        <v>44</v>
      </c>
      <c r="S11" s="4" t="s">
        <v>31</v>
      </c>
      <c r="T11" s="4">
        <v>5</v>
      </c>
      <c r="U11" s="4" t="s">
        <v>32</v>
      </c>
      <c r="V11" s="4" t="s">
        <v>33</v>
      </c>
      <c r="W11" s="4" t="s">
        <v>40</v>
      </c>
      <c r="X11" s="4" t="s">
        <v>29</v>
      </c>
    </row>
    <row r="12" spans="1:24" ht="49.5" x14ac:dyDescent="0.25">
      <c r="A12" s="2">
        <v>6</v>
      </c>
      <c r="B12" s="2">
        <v>56943016</v>
      </c>
      <c r="C12" s="2" t="s">
        <v>47</v>
      </c>
      <c r="D12" s="2" t="s">
        <v>37</v>
      </c>
      <c r="E12" s="2" t="s">
        <v>25</v>
      </c>
      <c r="F12" s="13" t="s">
        <v>48</v>
      </c>
      <c r="G12" s="2" t="s">
        <v>49</v>
      </c>
      <c r="H12" s="2" t="s">
        <v>28</v>
      </c>
      <c r="I12" s="2">
        <v>3</v>
      </c>
      <c r="J12" s="27">
        <v>0</v>
      </c>
      <c r="K12" s="3">
        <f t="shared" si="0"/>
        <v>0</v>
      </c>
      <c r="L12" s="29" t="s">
        <v>29</v>
      </c>
      <c r="M12" s="29" t="s">
        <v>29</v>
      </c>
      <c r="N12" s="29" t="s">
        <v>29</v>
      </c>
      <c r="O12" s="29" t="s">
        <v>29</v>
      </c>
      <c r="P12" s="2" t="s">
        <v>30</v>
      </c>
      <c r="Q12" s="31" t="s">
        <v>29</v>
      </c>
      <c r="R12" s="4" t="s">
        <v>47</v>
      </c>
      <c r="S12" s="4" t="s">
        <v>31</v>
      </c>
      <c r="T12" s="4">
        <v>6</v>
      </c>
      <c r="U12" s="4" t="s">
        <v>32</v>
      </c>
      <c r="V12" s="4" t="s">
        <v>50</v>
      </c>
      <c r="W12" s="4" t="s">
        <v>51</v>
      </c>
      <c r="X12" s="4" t="s">
        <v>29</v>
      </c>
    </row>
    <row r="13" spans="1:24" ht="82.5" x14ac:dyDescent="0.25">
      <c r="A13" s="2">
        <v>7</v>
      </c>
      <c r="B13" s="2">
        <v>56943018</v>
      </c>
      <c r="C13" s="2" t="s">
        <v>52</v>
      </c>
      <c r="D13" s="2" t="s">
        <v>37</v>
      </c>
      <c r="E13" s="2" t="s">
        <v>25</v>
      </c>
      <c r="F13" s="13" t="s">
        <v>53</v>
      </c>
      <c r="G13" s="2" t="s">
        <v>54</v>
      </c>
      <c r="H13" s="2" t="s">
        <v>28</v>
      </c>
      <c r="I13" s="2">
        <v>1</v>
      </c>
      <c r="J13" s="27">
        <v>0</v>
      </c>
      <c r="K13" s="3">
        <f t="shared" si="0"/>
        <v>0</v>
      </c>
      <c r="L13" s="29" t="s">
        <v>29</v>
      </c>
      <c r="M13" s="29" t="s">
        <v>29</v>
      </c>
      <c r="N13" s="29" t="s">
        <v>29</v>
      </c>
      <c r="O13" s="29" t="s">
        <v>29</v>
      </c>
      <c r="P13" s="2" t="s">
        <v>30</v>
      </c>
      <c r="Q13" s="31" t="s">
        <v>29</v>
      </c>
      <c r="R13" s="4" t="s">
        <v>52</v>
      </c>
      <c r="S13" s="4" t="s">
        <v>31</v>
      </c>
      <c r="T13" s="4">
        <v>7</v>
      </c>
      <c r="U13" s="4" t="s">
        <v>32</v>
      </c>
      <c r="V13" s="4" t="s">
        <v>55</v>
      </c>
      <c r="W13" s="4" t="s">
        <v>56</v>
      </c>
      <c r="X13" s="4" t="s">
        <v>29</v>
      </c>
    </row>
    <row r="14" spans="1:24" ht="49.5" x14ac:dyDescent="0.25">
      <c r="A14" s="2">
        <v>8</v>
      </c>
      <c r="B14" s="2">
        <v>56943021</v>
      </c>
      <c r="C14" s="2" t="s">
        <v>57</v>
      </c>
      <c r="D14" s="2" t="s">
        <v>37</v>
      </c>
      <c r="E14" s="2" t="s">
        <v>25</v>
      </c>
      <c r="F14" s="13" t="s">
        <v>58</v>
      </c>
      <c r="G14" s="2" t="s">
        <v>59</v>
      </c>
      <c r="H14" s="2" t="s">
        <v>28</v>
      </c>
      <c r="I14" s="2">
        <v>1</v>
      </c>
      <c r="J14" s="27">
        <v>0</v>
      </c>
      <c r="K14" s="3">
        <f t="shared" si="0"/>
        <v>0</v>
      </c>
      <c r="L14" s="29" t="s">
        <v>29</v>
      </c>
      <c r="M14" s="29" t="s">
        <v>29</v>
      </c>
      <c r="N14" s="29" t="s">
        <v>29</v>
      </c>
      <c r="O14" s="29" t="s">
        <v>29</v>
      </c>
      <c r="P14" s="2" t="s">
        <v>30</v>
      </c>
      <c r="Q14" s="31" t="s">
        <v>29</v>
      </c>
      <c r="R14" s="4" t="s">
        <v>57</v>
      </c>
      <c r="S14" s="4" t="s">
        <v>31</v>
      </c>
      <c r="T14" s="4">
        <v>8</v>
      </c>
      <c r="U14" s="4" t="s">
        <v>32</v>
      </c>
      <c r="V14" s="4" t="s">
        <v>60</v>
      </c>
      <c r="W14" s="4" t="s">
        <v>61</v>
      </c>
      <c r="X14" s="4" t="s">
        <v>29</v>
      </c>
    </row>
    <row r="15" spans="1:24" ht="33" x14ac:dyDescent="0.25">
      <c r="A15" s="2">
        <v>9</v>
      </c>
      <c r="B15" s="2">
        <v>56943029</v>
      </c>
      <c r="C15" s="2" t="s">
        <v>62</v>
      </c>
      <c r="D15" s="2" t="s">
        <v>37</v>
      </c>
      <c r="E15" s="2" t="s">
        <v>25</v>
      </c>
      <c r="F15" s="13" t="s">
        <v>63</v>
      </c>
      <c r="G15" s="2" t="s">
        <v>64</v>
      </c>
      <c r="H15" s="2" t="s">
        <v>28</v>
      </c>
      <c r="I15" s="2">
        <v>2</v>
      </c>
      <c r="J15" s="27">
        <v>0</v>
      </c>
      <c r="K15" s="3">
        <f t="shared" si="0"/>
        <v>0</v>
      </c>
      <c r="L15" s="29" t="s">
        <v>29</v>
      </c>
      <c r="M15" s="29" t="s">
        <v>29</v>
      </c>
      <c r="N15" s="29" t="s">
        <v>29</v>
      </c>
      <c r="O15" s="29" t="s">
        <v>29</v>
      </c>
      <c r="P15" s="2" t="s">
        <v>30</v>
      </c>
      <c r="Q15" s="31" t="s">
        <v>29</v>
      </c>
      <c r="R15" s="4" t="s">
        <v>62</v>
      </c>
      <c r="S15" s="4" t="s">
        <v>31</v>
      </c>
      <c r="T15" s="4">
        <v>9</v>
      </c>
      <c r="U15" s="4" t="s">
        <v>32</v>
      </c>
      <c r="V15" s="4" t="s">
        <v>33</v>
      </c>
      <c r="W15" s="4" t="s">
        <v>40</v>
      </c>
      <c r="X15" s="4" t="s">
        <v>29</v>
      </c>
    </row>
    <row r="16" spans="1:24" ht="49.5" x14ac:dyDescent="0.25">
      <c r="A16" s="2">
        <v>10</v>
      </c>
      <c r="B16" s="2">
        <v>56943031</v>
      </c>
      <c r="C16" s="2" t="s">
        <v>47</v>
      </c>
      <c r="D16" s="2" t="s">
        <v>37</v>
      </c>
      <c r="E16" s="2" t="s">
        <v>25</v>
      </c>
      <c r="F16" s="13" t="s">
        <v>48</v>
      </c>
      <c r="G16" s="2" t="s">
        <v>49</v>
      </c>
      <c r="H16" s="2" t="s">
        <v>28</v>
      </c>
      <c r="I16" s="2">
        <v>3</v>
      </c>
      <c r="J16" s="27">
        <v>0</v>
      </c>
      <c r="K16" s="3">
        <f t="shared" si="0"/>
        <v>0</v>
      </c>
      <c r="L16" s="29" t="s">
        <v>29</v>
      </c>
      <c r="M16" s="29" t="s">
        <v>29</v>
      </c>
      <c r="N16" s="29" t="s">
        <v>29</v>
      </c>
      <c r="O16" s="29" t="s">
        <v>29</v>
      </c>
      <c r="P16" s="2" t="s">
        <v>30</v>
      </c>
      <c r="Q16" s="31" t="s">
        <v>29</v>
      </c>
      <c r="R16" s="4" t="s">
        <v>47</v>
      </c>
      <c r="S16" s="4" t="s">
        <v>31</v>
      </c>
      <c r="T16" s="4">
        <v>10</v>
      </c>
      <c r="U16" s="4" t="s">
        <v>32</v>
      </c>
      <c r="V16" s="4" t="s">
        <v>50</v>
      </c>
      <c r="W16" s="4" t="s">
        <v>51</v>
      </c>
      <c r="X16" s="4" t="s">
        <v>29</v>
      </c>
    </row>
    <row r="17" spans="1:24" ht="82.5" x14ac:dyDescent="0.25">
      <c r="A17" s="2">
        <v>11</v>
      </c>
      <c r="B17" s="2">
        <v>56943045</v>
      </c>
      <c r="C17" s="2" t="s">
        <v>52</v>
      </c>
      <c r="D17" s="2" t="s">
        <v>37</v>
      </c>
      <c r="E17" s="2" t="s">
        <v>25</v>
      </c>
      <c r="F17" s="13" t="s">
        <v>53</v>
      </c>
      <c r="G17" s="2" t="s">
        <v>54</v>
      </c>
      <c r="H17" s="2" t="s">
        <v>28</v>
      </c>
      <c r="I17" s="2">
        <v>1</v>
      </c>
      <c r="J17" s="27">
        <v>0</v>
      </c>
      <c r="K17" s="3">
        <f t="shared" si="0"/>
        <v>0</v>
      </c>
      <c r="L17" s="29" t="s">
        <v>29</v>
      </c>
      <c r="M17" s="29" t="s">
        <v>29</v>
      </c>
      <c r="N17" s="29" t="s">
        <v>29</v>
      </c>
      <c r="O17" s="29" t="s">
        <v>29</v>
      </c>
      <c r="P17" s="2" t="s">
        <v>30</v>
      </c>
      <c r="Q17" s="31" t="s">
        <v>29</v>
      </c>
      <c r="R17" s="4" t="s">
        <v>52</v>
      </c>
      <c r="S17" s="4" t="s">
        <v>31</v>
      </c>
      <c r="T17" s="4">
        <v>11</v>
      </c>
      <c r="U17" s="4" t="s">
        <v>32</v>
      </c>
      <c r="V17" s="4" t="s">
        <v>55</v>
      </c>
      <c r="W17" s="4" t="s">
        <v>56</v>
      </c>
      <c r="X17" s="4" t="s">
        <v>29</v>
      </c>
    </row>
    <row r="18" spans="1:24" ht="49.5" x14ac:dyDescent="0.25">
      <c r="A18" s="2">
        <v>12</v>
      </c>
      <c r="B18" s="2">
        <v>56943047</v>
      </c>
      <c r="C18" s="2" t="s">
        <v>57</v>
      </c>
      <c r="D18" s="2" t="s">
        <v>37</v>
      </c>
      <c r="E18" s="2" t="s">
        <v>25</v>
      </c>
      <c r="F18" s="13" t="s">
        <v>58</v>
      </c>
      <c r="G18" s="2" t="s">
        <v>59</v>
      </c>
      <c r="H18" s="2" t="s">
        <v>28</v>
      </c>
      <c r="I18" s="2">
        <v>1</v>
      </c>
      <c r="J18" s="27">
        <v>0</v>
      </c>
      <c r="K18" s="3">
        <f t="shared" si="0"/>
        <v>0</v>
      </c>
      <c r="L18" s="29" t="s">
        <v>29</v>
      </c>
      <c r="M18" s="29" t="s">
        <v>29</v>
      </c>
      <c r="N18" s="29" t="s">
        <v>29</v>
      </c>
      <c r="O18" s="29" t="s">
        <v>29</v>
      </c>
      <c r="P18" s="2" t="s">
        <v>30</v>
      </c>
      <c r="Q18" s="31" t="s">
        <v>29</v>
      </c>
      <c r="R18" s="4" t="s">
        <v>57</v>
      </c>
      <c r="S18" s="4" t="s">
        <v>31</v>
      </c>
      <c r="T18" s="4">
        <v>12</v>
      </c>
      <c r="U18" s="4" t="s">
        <v>32</v>
      </c>
      <c r="V18" s="4" t="s">
        <v>60</v>
      </c>
      <c r="W18" s="4" t="s">
        <v>61</v>
      </c>
      <c r="X18" s="4" t="s">
        <v>29</v>
      </c>
    </row>
    <row r="19" spans="1:24" ht="33" x14ac:dyDescent="0.25">
      <c r="A19" s="2">
        <v>13</v>
      </c>
      <c r="B19" s="2">
        <v>56943048</v>
      </c>
      <c r="C19" s="2" t="s">
        <v>62</v>
      </c>
      <c r="D19" s="2" t="s">
        <v>37</v>
      </c>
      <c r="E19" s="2" t="s">
        <v>25</v>
      </c>
      <c r="F19" s="13" t="s">
        <v>63</v>
      </c>
      <c r="G19" s="2" t="s">
        <v>64</v>
      </c>
      <c r="H19" s="2" t="s">
        <v>28</v>
      </c>
      <c r="I19" s="2">
        <v>2</v>
      </c>
      <c r="J19" s="27">
        <v>0</v>
      </c>
      <c r="K19" s="3">
        <f t="shared" si="0"/>
        <v>0</v>
      </c>
      <c r="L19" s="29" t="s">
        <v>29</v>
      </c>
      <c r="M19" s="29" t="s">
        <v>29</v>
      </c>
      <c r="N19" s="29" t="s">
        <v>29</v>
      </c>
      <c r="O19" s="29" t="s">
        <v>29</v>
      </c>
      <c r="P19" s="2" t="s">
        <v>30</v>
      </c>
      <c r="Q19" s="31" t="s">
        <v>29</v>
      </c>
      <c r="R19" s="4" t="s">
        <v>62</v>
      </c>
      <c r="S19" s="4" t="s">
        <v>31</v>
      </c>
      <c r="T19" s="4">
        <v>13</v>
      </c>
      <c r="U19" s="4" t="s">
        <v>32</v>
      </c>
      <c r="V19" s="4" t="s">
        <v>33</v>
      </c>
      <c r="W19" s="4" t="s">
        <v>40</v>
      </c>
      <c r="X19" s="4" t="s">
        <v>29</v>
      </c>
    </row>
    <row r="20" spans="1:24" ht="66" x14ac:dyDescent="0.25">
      <c r="A20" s="2">
        <v>14</v>
      </c>
      <c r="B20" s="2">
        <v>56942858</v>
      </c>
      <c r="C20" s="2" t="s">
        <v>65</v>
      </c>
      <c r="D20" s="2" t="s">
        <v>66</v>
      </c>
      <c r="E20" s="2" t="s">
        <v>25</v>
      </c>
      <c r="F20" s="13" t="s">
        <v>67</v>
      </c>
      <c r="G20" s="2" t="s">
        <v>68</v>
      </c>
      <c r="H20" s="2" t="s">
        <v>28</v>
      </c>
      <c r="I20" s="2">
        <v>4</v>
      </c>
      <c r="J20" s="27">
        <v>0</v>
      </c>
      <c r="K20" s="3">
        <f t="shared" si="0"/>
        <v>0</v>
      </c>
      <c r="L20" s="29" t="s">
        <v>29</v>
      </c>
      <c r="M20" s="29" t="s">
        <v>29</v>
      </c>
      <c r="N20" s="29" t="s">
        <v>29</v>
      </c>
      <c r="O20" s="29" t="s">
        <v>29</v>
      </c>
      <c r="P20" s="2" t="s">
        <v>30</v>
      </c>
      <c r="Q20" s="31" t="s">
        <v>29</v>
      </c>
      <c r="R20" s="4" t="s">
        <v>65</v>
      </c>
      <c r="S20" s="4" t="s">
        <v>31</v>
      </c>
      <c r="T20" s="4">
        <v>14</v>
      </c>
      <c r="U20" s="4" t="s">
        <v>32</v>
      </c>
      <c r="V20" s="4" t="s">
        <v>29</v>
      </c>
      <c r="W20" s="4" t="s">
        <v>29</v>
      </c>
      <c r="X20" s="4" t="s">
        <v>29</v>
      </c>
    </row>
    <row r="21" spans="1:24" ht="66" x14ac:dyDescent="0.25">
      <c r="A21" s="2">
        <v>15</v>
      </c>
      <c r="B21" s="2">
        <v>56942882</v>
      </c>
      <c r="C21" s="2" t="s">
        <v>65</v>
      </c>
      <c r="D21" s="2" t="s">
        <v>66</v>
      </c>
      <c r="E21" s="2" t="s">
        <v>25</v>
      </c>
      <c r="F21" s="13" t="s">
        <v>67</v>
      </c>
      <c r="G21" s="2" t="s">
        <v>68</v>
      </c>
      <c r="H21" s="2" t="s">
        <v>28</v>
      </c>
      <c r="I21" s="2">
        <v>2</v>
      </c>
      <c r="J21" s="27">
        <v>0</v>
      </c>
      <c r="K21" s="3">
        <f t="shared" si="0"/>
        <v>0</v>
      </c>
      <c r="L21" s="29" t="s">
        <v>29</v>
      </c>
      <c r="M21" s="29" t="s">
        <v>29</v>
      </c>
      <c r="N21" s="29" t="s">
        <v>29</v>
      </c>
      <c r="O21" s="29" t="s">
        <v>29</v>
      </c>
      <c r="P21" s="2" t="s">
        <v>30</v>
      </c>
      <c r="Q21" s="31" t="s">
        <v>29</v>
      </c>
      <c r="R21" s="4" t="s">
        <v>65</v>
      </c>
      <c r="S21" s="4" t="s">
        <v>31</v>
      </c>
      <c r="T21" s="4">
        <v>15</v>
      </c>
      <c r="U21" s="4" t="s">
        <v>32</v>
      </c>
      <c r="V21" s="4" t="s">
        <v>29</v>
      </c>
      <c r="W21" s="4" t="s">
        <v>29</v>
      </c>
      <c r="X21" s="4" t="s">
        <v>69</v>
      </c>
    </row>
    <row r="22" spans="1:24" ht="66" x14ac:dyDescent="0.25">
      <c r="A22" s="2">
        <v>16</v>
      </c>
      <c r="B22" s="2">
        <v>56943423</v>
      </c>
      <c r="C22" s="2" t="s">
        <v>65</v>
      </c>
      <c r="D22" s="2" t="s">
        <v>66</v>
      </c>
      <c r="E22" s="2" t="s">
        <v>25</v>
      </c>
      <c r="F22" s="13" t="s">
        <v>67</v>
      </c>
      <c r="G22" s="2" t="s">
        <v>68</v>
      </c>
      <c r="H22" s="2" t="s">
        <v>28</v>
      </c>
      <c r="I22" s="2">
        <v>2</v>
      </c>
      <c r="J22" s="27">
        <v>0</v>
      </c>
      <c r="K22" s="3">
        <f t="shared" si="0"/>
        <v>0</v>
      </c>
      <c r="L22" s="29" t="s">
        <v>29</v>
      </c>
      <c r="M22" s="29" t="s">
        <v>29</v>
      </c>
      <c r="N22" s="29" t="s">
        <v>29</v>
      </c>
      <c r="O22" s="29" t="s">
        <v>29</v>
      </c>
      <c r="P22" s="2" t="s">
        <v>30</v>
      </c>
      <c r="Q22" s="31" t="s">
        <v>29</v>
      </c>
      <c r="R22" s="4" t="s">
        <v>65</v>
      </c>
      <c r="S22" s="4" t="s">
        <v>31</v>
      </c>
      <c r="T22" s="4">
        <v>16</v>
      </c>
      <c r="U22" s="4" t="s">
        <v>32</v>
      </c>
      <c r="V22" s="4" t="s">
        <v>29</v>
      </c>
      <c r="W22" s="4" t="s">
        <v>29</v>
      </c>
      <c r="X22" s="4" t="s">
        <v>29</v>
      </c>
    </row>
    <row r="23" spans="1:24" ht="66" x14ac:dyDescent="0.25">
      <c r="A23" s="2">
        <v>17</v>
      </c>
      <c r="B23" s="2">
        <v>56943941</v>
      </c>
      <c r="C23" s="2" t="s">
        <v>70</v>
      </c>
      <c r="D23" s="2" t="s">
        <v>71</v>
      </c>
      <c r="E23" s="2" t="s">
        <v>25</v>
      </c>
      <c r="F23" s="13" t="s">
        <v>72</v>
      </c>
      <c r="G23" s="2" t="s">
        <v>73</v>
      </c>
      <c r="H23" s="2" t="s">
        <v>28</v>
      </c>
      <c r="I23" s="2">
        <v>1</v>
      </c>
      <c r="J23" s="27">
        <v>0</v>
      </c>
      <c r="K23" s="3">
        <f t="shared" si="0"/>
        <v>0</v>
      </c>
      <c r="L23" s="29" t="s">
        <v>29</v>
      </c>
      <c r="M23" s="29" t="s">
        <v>29</v>
      </c>
      <c r="N23" s="29" t="s">
        <v>29</v>
      </c>
      <c r="O23" s="29" t="s">
        <v>29</v>
      </c>
      <c r="P23" s="2" t="s">
        <v>30</v>
      </c>
      <c r="Q23" s="31" t="s">
        <v>29</v>
      </c>
      <c r="R23" s="4" t="s">
        <v>70</v>
      </c>
      <c r="S23" s="4" t="s">
        <v>31</v>
      </c>
      <c r="T23" s="4">
        <v>17</v>
      </c>
      <c r="U23" s="4" t="s">
        <v>32</v>
      </c>
      <c r="V23" s="4" t="s">
        <v>60</v>
      </c>
      <c r="W23" s="4" t="s">
        <v>74</v>
      </c>
      <c r="X23" s="4" t="s">
        <v>75</v>
      </c>
    </row>
    <row r="24" spans="1:24" ht="99" x14ac:dyDescent="0.25">
      <c r="A24" s="2">
        <v>18</v>
      </c>
      <c r="B24" s="2">
        <v>56944697</v>
      </c>
      <c r="C24" s="2">
        <v>1049585</v>
      </c>
      <c r="D24" s="2" t="s">
        <v>77</v>
      </c>
      <c r="E24" s="2" t="s">
        <v>25</v>
      </c>
      <c r="F24" s="13" t="s">
        <v>78</v>
      </c>
      <c r="G24" s="14" t="s">
        <v>618</v>
      </c>
      <c r="H24" s="2" t="s">
        <v>28</v>
      </c>
      <c r="I24" s="2">
        <v>2</v>
      </c>
      <c r="J24" s="27">
        <v>0</v>
      </c>
      <c r="K24" s="3">
        <f t="shared" si="0"/>
        <v>0</v>
      </c>
      <c r="L24" s="29" t="s">
        <v>29</v>
      </c>
      <c r="M24" s="29" t="s">
        <v>29</v>
      </c>
      <c r="N24" s="29" t="s">
        <v>29</v>
      </c>
      <c r="O24" s="29" t="s">
        <v>29</v>
      </c>
      <c r="P24" s="2" t="s">
        <v>30</v>
      </c>
      <c r="Q24" s="31" t="s">
        <v>29</v>
      </c>
      <c r="R24" s="4" t="s">
        <v>76</v>
      </c>
      <c r="S24" s="4" t="s">
        <v>31</v>
      </c>
      <c r="T24" s="4">
        <v>18</v>
      </c>
      <c r="U24" s="4" t="s">
        <v>32</v>
      </c>
      <c r="V24" s="4" t="s">
        <v>33</v>
      </c>
      <c r="W24" s="4" t="s">
        <v>40</v>
      </c>
      <c r="X24" s="4" t="s">
        <v>79</v>
      </c>
    </row>
    <row r="25" spans="1:24" s="19" customFormat="1" ht="66" x14ac:dyDescent="0.25">
      <c r="A25" s="15">
        <v>19</v>
      </c>
      <c r="B25" s="15">
        <v>56947650</v>
      </c>
      <c r="C25" s="15" t="s">
        <v>80</v>
      </c>
      <c r="D25" s="15" t="s">
        <v>81</v>
      </c>
      <c r="E25" s="15" t="s">
        <v>25</v>
      </c>
      <c r="F25" s="16" t="s">
        <v>82</v>
      </c>
      <c r="G25" s="15" t="s">
        <v>83</v>
      </c>
      <c r="H25" s="15" t="s">
        <v>28</v>
      </c>
      <c r="I25" s="15">
        <v>9</v>
      </c>
      <c r="J25" s="28">
        <v>0</v>
      </c>
      <c r="K25" s="17">
        <f t="shared" si="0"/>
        <v>0</v>
      </c>
      <c r="L25" s="30" t="s">
        <v>29</v>
      </c>
      <c r="M25" s="30" t="s">
        <v>29</v>
      </c>
      <c r="N25" s="30" t="s">
        <v>29</v>
      </c>
      <c r="O25" s="30" t="s">
        <v>29</v>
      </c>
      <c r="P25" s="15" t="s">
        <v>30</v>
      </c>
      <c r="Q25" s="32" t="s">
        <v>29</v>
      </c>
      <c r="R25" s="18" t="s">
        <v>80</v>
      </c>
      <c r="S25" s="18" t="s">
        <v>31</v>
      </c>
      <c r="T25" s="18">
        <v>19</v>
      </c>
      <c r="U25" s="18" t="s">
        <v>32</v>
      </c>
      <c r="V25" s="18" t="s">
        <v>50</v>
      </c>
      <c r="W25" s="18" t="s">
        <v>84</v>
      </c>
      <c r="X25" s="18" t="s">
        <v>85</v>
      </c>
    </row>
    <row r="26" spans="1:24" s="19" customFormat="1" ht="66" x14ac:dyDescent="0.25">
      <c r="A26" s="15">
        <v>20</v>
      </c>
      <c r="B26" s="15">
        <v>56947651</v>
      </c>
      <c r="C26" s="15" t="s">
        <v>86</v>
      </c>
      <c r="D26" s="15" t="s">
        <v>81</v>
      </c>
      <c r="E26" s="15" t="s">
        <v>25</v>
      </c>
      <c r="F26" s="16" t="s">
        <v>87</v>
      </c>
      <c r="G26" s="15" t="s">
        <v>88</v>
      </c>
      <c r="H26" s="15" t="s">
        <v>28</v>
      </c>
      <c r="I26" s="15">
        <v>9</v>
      </c>
      <c r="J26" s="28">
        <v>0</v>
      </c>
      <c r="K26" s="17">
        <f t="shared" si="0"/>
        <v>0</v>
      </c>
      <c r="L26" s="30" t="s">
        <v>29</v>
      </c>
      <c r="M26" s="30" t="s">
        <v>29</v>
      </c>
      <c r="N26" s="30" t="s">
        <v>29</v>
      </c>
      <c r="O26" s="30" t="s">
        <v>29</v>
      </c>
      <c r="P26" s="15" t="s">
        <v>30</v>
      </c>
      <c r="Q26" s="32" t="s">
        <v>29</v>
      </c>
      <c r="R26" s="18" t="s">
        <v>86</v>
      </c>
      <c r="S26" s="18" t="s">
        <v>31</v>
      </c>
      <c r="T26" s="18">
        <v>20</v>
      </c>
      <c r="U26" s="18" t="s">
        <v>32</v>
      </c>
      <c r="V26" s="18" t="s">
        <v>50</v>
      </c>
      <c r="W26" s="18" t="s">
        <v>84</v>
      </c>
      <c r="X26" s="18" t="s">
        <v>85</v>
      </c>
    </row>
    <row r="27" spans="1:24" s="19" customFormat="1" ht="66" x14ac:dyDescent="0.25">
      <c r="A27" s="15">
        <v>21</v>
      </c>
      <c r="B27" s="15">
        <v>56947655</v>
      </c>
      <c r="C27" s="15" t="s">
        <v>80</v>
      </c>
      <c r="D27" s="15" t="s">
        <v>81</v>
      </c>
      <c r="E27" s="15" t="s">
        <v>25</v>
      </c>
      <c r="F27" s="16" t="s">
        <v>82</v>
      </c>
      <c r="G27" s="15" t="s">
        <v>83</v>
      </c>
      <c r="H27" s="15" t="s">
        <v>28</v>
      </c>
      <c r="I27" s="15">
        <v>7</v>
      </c>
      <c r="J27" s="28">
        <v>0</v>
      </c>
      <c r="K27" s="17">
        <f t="shared" si="0"/>
        <v>0</v>
      </c>
      <c r="L27" s="30" t="s">
        <v>29</v>
      </c>
      <c r="M27" s="30" t="s">
        <v>29</v>
      </c>
      <c r="N27" s="30" t="s">
        <v>29</v>
      </c>
      <c r="O27" s="30" t="s">
        <v>29</v>
      </c>
      <c r="P27" s="15" t="s">
        <v>30</v>
      </c>
      <c r="Q27" s="32" t="s">
        <v>29</v>
      </c>
      <c r="R27" s="18" t="s">
        <v>80</v>
      </c>
      <c r="S27" s="18" t="s">
        <v>31</v>
      </c>
      <c r="T27" s="18">
        <v>21</v>
      </c>
      <c r="U27" s="18" t="s">
        <v>32</v>
      </c>
      <c r="V27" s="18" t="s">
        <v>50</v>
      </c>
      <c r="W27" s="18" t="s">
        <v>84</v>
      </c>
      <c r="X27" s="18" t="s">
        <v>85</v>
      </c>
    </row>
    <row r="28" spans="1:24" s="19" customFormat="1" ht="66" x14ac:dyDescent="0.25">
      <c r="A28" s="15">
        <v>22</v>
      </c>
      <c r="B28" s="15">
        <v>56947656</v>
      </c>
      <c r="C28" s="15" t="s">
        <v>86</v>
      </c>
      <c r="D28" s="15" t="s">
        <v>81</v>
      </c>
      <c r="E28" s="15" t="s">
        <v>25</v>
      </c>
      <c r="F28" s="16" t="s">
        <v>87</v>
      </c>
      <c r="G28" s="15" t="s">
        <v>88</v>
      </c>
      <c r="H28" s="15" t="s">
        <v>28</v>
      </c>
      <c r="I28" s="15">
        <v>7</v>
      </c>
      <c r="J28" s="28">
        <v>0</v>
      </c>
      <c r="K28" s="17">
        <f t="shared" si="0"/>
        <v>0</v>
      </c>
      <c r="L28" s="30" t="s">
        <v>29</v>
      </c>
      <c r="M28" s="30" t="s">
        <v>29</v>
      </c>
      <c r="N28" s="30" t="s">
        <v>29</v>
      </c>
      <c r="O28" s="30" t="s">
        <v>29</v>
      </c>
      <c r="P28" s="15" t="s">
        <v>30</v>
      </c>
      <c r="Q28" s="32" t="s">
        <v>29</v>
      </c>
      <c r="R28" s="18" t="s">
        <v>86</v>
      </c>
      <c r="S28" s="18" t="s">
        <v>31</v>
      </c>
      <c r="T28" s="18">
        <v>22</v>
      </c>
      <c r="U28" s="18" t="s">
        <v>32</v>
      </c>
      <c r="V28" s="18" t="s">
        <v>50</v>
      </c>
      <c r="W28" s="18" t="s">
        <v>84</v>
      </c>
      <c r="X28" s="18" t="s">
        <v>85</v>
      </c>
    </row>
    <row r="29" spans="1:24" s="19" customFormat="1" ht="66" x14ac:dyDescent="0.25">
      <c r="A29" s="15">
        <v>23</v>
      </c>
      <c r="B29" s="15">
        <v>56947660</v>
      </c>
      <c r="C29" s="15" t="s">
        <v>80</v>
      </c>
      <c r="D29" s="15" t="s">
        <v>81</v>
      </c>
      <c r="E29" s="15" t="s">
        <v>25</v>
      </c>
      <c r="F29" s="16" t="s">
        <v>82</v>
      </c>
      <c r="G29" s="15" t="s">
        <v>83</v>
      </c>
      <c r="H29" s="15" t="s">
        <v>28</v>
      </c>
      <c r="I29" s="15">
        <v>7</v>
      </c>
      <c r="J29" s="28">
        <v>0</v>
      </c>
      <c r="K29" s="17">
        <f t="shared" si="0"/>
        <v>0</v>
      </c>
      <c r="L29" s="30" t="s">
        <v>29</v>
      </c>
      <c r="M29" s="30" t="s">
        <v>29</v>
      </c>
      <c r="N29" s="30" t="s">
        <v>29</v>
      </c>
      <c r="O29" s="30" t="s">
        <v>29</v>
      </c>
      <c r="P29" s="15" t="s">
        <v>30</v>
      </c>
      <c r="Q29" s="32" t="s">
        <v>29</v>
      </c>
      <c r="R29" s="18" t="s">
        <v>80</v>
      </c>
      <c r="S29" s="18" t="s">
        <v>31</v>
      </c>
      <c r="T29" s="18">
        <v>23</v>
      </c>
      <c r="U29" s="18" t="s">
        <v>32</v>
      </c>
      <c r="V29" s="18" t="s">
        <v>50</v>
      </c>
      <c r="W29" s="18" t="s">
        <v>84</v>
      </c>
      <c r="X29" s="18" t="s">
        <v>85</v>
      </c>
    </row>
    <row r="30" spans="1:24" s="19" customFormat="1" ht="66" x14ac:dyDescent="0.25">
      <c r="A30" s="15">
        <v>24</v>
      </c>
      <c r="B30" s="15">
        <v>56947661</v>
      </c>
      <c r="C30" s="15" t="s">
        <v>86</v>
      </c>
      <c r="D30" s="15" t="s">
        <v>81</v>
      </c>
      <c r="E30" s="15" t="s">
        <v>25</v>
      </c>
      <c r="F30" s="16" t="s">
        <v>87</v>
      </c>
      <c r="G30" s="15" t="s">
        <v>88</v>
      </c>
      <c r="H30" s="15" t="s">
        <v>28</v>
      </c>
      <c r="I30" s="15">
        <v>7</v>
      </c>
      <c r="J30" s="28">
        <v>0</v>
      </c>
      <c r="K30" s="17">
        <f t="shared" si="0"/>
        <v>0</v>
      </c>
      <c r="L30" s="30" t="s">
        <v>29</v>
      </c>
      <c r="M30" s="30" t="s">
        <v>29</v>
      </c>
      <c r="N30" s="30" t="s">
        <v>29</v>
      </c>
      <c r="O30" s="30" t="s">
        <v>29</v>
      </c>
      <c r="P30" s="15" t="s">
        <v>30</v>
      </c>
      <c r="Q30" s="32" t="s">
        <v>29</v>
      </c>
      <c r="R30" s="18" t="s">
        <v>86</v>
      </c>
      <c r="S30" s="18" t="s">
        <v>31</v>
      </c>
      <c r="T30" s="18">
        <v>24</v>
      </c>
      <c r="U30" s="18" t="s">
        <v>32</v>
      </c>
      <c r="V30" s="18" t="s">
        <v>50</v>
      </c>
      <c r="W30" s="18" t="s">
        <v>84</v>
      </c>
      <c r="X30" s="18" t="s">
        <v>85</v>
      </c>
    </row>
    <row r="31" spans="1:24" s="19" customFormat="1" ht="66" x14ac:dyDescent="0.25">
      <c r="A31" s="15">
        <v>25</v>
      </c>
      <c r="B31" s="15">
        <v>56947663</v>
      </c>
      <c r="C31" s="15" t="s">
        <v>80</v>
      </c>
      <c r="D31" s="15" t="s">
        <v>81</v>
      </c>
      <c r="E31" s="15" t="s">
        <v>25</v>
      </c>
      <c r="F31" s="16" t="s">
        <v>82</v>
      </c>
      <c r="G31" s="15" t="s">
        <v>83</v>
      </c>
      <c r="H31" s="15" t="s">
        <v>28</v>
      </c>
      <c r="I31" s="15">
        <v>8</v>
      </c>
      <c r="J31" s="28">
        <v>0</v>
      </c>
      <c r="K31" s="17">
        <f t="shared" si="0"/>
        <v>0</v>
      </c>
      <c r="L31" s="30" t="s">
        <v>29</v>
      </c>
      <c r="M31" s="30" t="s">
        <v>29</v>
      </c>
      <c r="N31" s="30" t="s">
        <v>29</v>
      </c>
      <c r="O31" s="30" t="s">
        <v>29</v>
      </c>
      <c r="P31" s="15" t="s">
        <v>30</v>
      </c>
      <c r="Q31" s="32" t="s">
        <v>29</v>
      </c>
      <c r="R31" s="18" t="s">
        <v>80</v>
      </c>
      <c r="S31" s="18" t="s">
        <v>31</v>
      </c>
      <c r="T31" s="18">
        <v>25</v>
      </c>
      <c r="U31" s="18" t="s">
        <v>32</v>
      </c>
      <c r="V31" s="18" t="s">
        <v>50</v>
      </c>
      <c r="W31" s="18" t="s">
        <v>84</v>
      </c>
      <c r="X31" s="18" t="s">
        <v>85</v>
      </c>
    </row>
    <row r="32" spans="1:24" s="19" customFormat="1" ht="66" x14ac:dyDescent="0.25">
      <c r="A32" s="15">
        <v>26</v>
      </c>
      <c r="B32" s="15">
        <v>56947664</v>
      </c>
      <c r="C32" s="15" t="s">
        <v>86</v>
      </c>
      <c r="D32" s="15" t="s">
        <v>81</v>
      </c>
      <c r="E32" s="15" t="s">
        <v>25</v>
      </c>
      <c r="F32" s="16" t="s">
        <v>87</v>
      </c>
      <c r="G32" s="15" t="s">
        <v>88</v>
      </c>
      <c r="H32" s="15" t="s">
        <v>28</v>
      </c>
      <c r="I32" s="15">
        <v>8</v>
      </c>
      <c r="J32" s="28">
        <v>0</v>
      </c>
      <c r="K32" s="17">
        <f t="shared" si="0"/>
        <v>0</v>
      </c>
      <c r="L32" s="30" t="s">
        <v>29</v>
      </c>
      <c r="M32" s="30" t="s">
        <v>29</v>
      </c>
      <c r="N32" s="30" t="s">
        <v>29</v>
      </c>
      <c r="O32" s="30" t="s">
        <v>29</v>
      </c>
      <c r="P32" s="15" t="s">
        <v>30</v>
      </c>
      <c r="Q32" s="32" t="s">
        <v>29</v>
      </c>
      <c r="R32" s="18" t="s">
        <v>86</v>
      </c>
      <c r="S32" s="18" t="s">
        <v>31</v>
      </c>
      <c r="T32" s="18">
        <v>26</v>
      </c>
      <c r="U32" s="18" t="s">
        <v>32</v>
      </c>
      <c r="V32" s="18" t="s">
        <v>50</v>
      </c>
      <c r="W32" s="18" t="s">
        <v>84</v>
      </c>
      <c r="X32" s="18" t="s">
        <v>85</v>
      </c>
    </row>
    <row r="33" spans="1:17" ht="20.25" x14ac:dyDescent="0.3">
      <c r="A33" s="8" t="s">
        <v>89</v>
      </c>
      <c r="B33" s="9" t="s">
        <v>29</v>
      </c>
      <c r="C33" s="9" t="s">
        <v>29</v>
      </c>
      <c r="D33" s="9" t="s">
        <v>29</v>
      </c>
      <c r="E33" s="9" t="s">
        <v>29</v>
      </c>
      <c r="F33" s="9" t="s">
        <v>29</v>
      </c>
      <c r="G33" s="9" t="s">
        <v>29</v>
      </c>
      <c r="H33" s="9" t="s">
        <v>29</v>
      </c>
      <c r="I33" s="9" t="s">
        <v>29</v>
      </c>
      <c r="J33" s="9" t="s">
        <v>29</v>
      </c>
      <c r="K33" s="6">
        <f>SUBTOTAL(109,K7:K32)</f>
        <v>0</v>
      </c>
      <c r="L33" s="5" t="s">
        <v>29</v>
      </c>
      <c r="M33" s="5" t="s">
        <v>29</v>
      </c>
      <c r="N33" s="5" t="s">
        <v>29</v>
      </c>
      <c r="O33" s="5" t="s">
        <v>29</v>
      </c>
      <c r="P33" s="5" t="s">
        <v>29</v>
      </c>
      <c r="Q33" s="5" t="s">
        <v>29</v>
      </c>
    </row>
    <row r="35" spans="1:17" ht="18.75" x14ac:dyDescent="0.3">
      <c r="A35" s="10" t="s">
        <v>90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6.5" x14ac:dyDescent="0.25">
      <c r="A36" s="11" t="s">
        <v>30</v>
      </c>
      <c r="B36" s="12" t="s">
        <v>29</v>
      </c>
      <c r="C36" s="12" t="s">
        <v>29</v>
      </c>
      <c r="D36" s="12" t="s">
        <v>29</v>
      </c>
      <c r="E36" s="12" t="s">
        <v>29</v>
      </c>
      <c r="F36" s="11" t="s">
        <v>91</v>
      </c>
      <c r="G36" s="12" t="s">
        <v>29</v>
      </c>
      <c r="H36" s="12" t="s">
        <v>29</v>
      </c>
      <c r="I36" s="12" t="s">
        <v>29</v>
      </c>
      <c r="J36" s="12" t="s">
        <v>29</v>
      </c>
      <c r="K36" s="12" t="s">
        <v>29</v>
      </c>
      <c r="L36" s="12" t="s">
        <v>29</v>
      </c>
      <c r="M36" s="12" t="s">
        <v>29</v>
      </c>
      <c r="N36" s="12" t="s">
        <v>29</v>
      </c>
      <c r="O36" s="12" t="s">
        <v>29</v>
      </c>
      <c r="P36" s="12" t="s">
        <v>29</v>
      </c>
      <c r="Q36" s="12" t="s">
        <v>29</v>
      </c>
    </row>
    <row r="37" spans="1:17" s="22" customFormat="1" ht="20.25" x14ac:dyDescent="0.3">
      <c r="A37" s="33" t="s">
        <v>92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22" customFormat="1" ht="20.25" x14ac:dyDescent="0.3">
      <c r="A38" s="33" t="s">
        <v>93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22" customFormat="1" ht="45" customHeight="1" x14ac:dyDescent="0.2">
      <c r="A39" s="34" t="s">
        <v>620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22" customFormat="1" ht="20.25" x14ac:dyDescent="0.3">
      <c r="A40" s="33" t="s">
        <v>94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s="22" customFormat="1" ht="45" customHeight="1" x14ac:dyDescent="0.2">
      <c r="A41" s="34" t="s">
        <v>95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s="22" customFormat="1" x14ac:dyDescent="0.2"/>
    <row r="43" spans="1:17" s="22" customFormat="1" ht="20.25" x14ac:dyDescent="0.3">
      <c r="A43" s="35" t="s">
        <v>29</v>
      </c>
      <c r="B43" s="36" t="s">
        <v>29</v>
      </c>
      <c r="C43" s="36" t="s">
        <v>29</v>
      </c>
      <c r="D43" s="36" t="s">
        <v>29</v>
      </c>
      <c r="E43" s="36" t="s">
        <v>29</v>
      </c>
      <c r="F43" s="36" t="s">
        <v>29</v>
      </c>
      <c r="G43" s="36" t="s">
        <v>29</v>
      </c>
      <c r="L43" s="35" t="s">
        <v>29</v>
      </c>
      <c r="M43" s="36" t="s">
        <v>29</v>
      </c>
      <c r="N43" s="36" t="s">
        <v>29</v>
      </c>
      <c r="O43" s="36" t="s">
        <v>29</v>
      </c>
      <c r="P43" s="36" t="s">
        <v>29</v>
      </c>
      <c r="Q43" s="36" t="s">
        <v>29</v>
      </c>
    </row>
    <row r="44" spans="1:17" s="22" customFormat="1" ht="20.25" x14ac:dyDescent="0.3">
      <c r="A44" s="25" t="s">
        <v>96</v>
      </c>
      <c r="B44" s="37" t="s">
        <v>29</v>
      </c>
      <c r="C44" s="37" t="s">
        <v>29</v>
      </c>
      <c r="D44" s="37" t="s">
        <v>29</v>
      </c>
      <c r="E44" s="37" t="s">
        <v>29</v>
      </c>
      <c r="F44" s="37" t="s">
        <v>29</v>
      </c>
      <c r="G44" s="37" t="s">
        <v>29</v>
      </c>
      <c r="L44" s="25" t="s">
        <v>97</v>
      </c>
      <c r="M44" s="37" t="s">
        <v>29</v>
      </c>
      <c r="N44" s="37" t="s">
        <v>29</v>
      </c>
      <c r="O44" s="37" t="s">
        <v>29</v>
      </c>
      <c r="P44" s="37" t="s">
        <v>29</v>
      </c>
      <c r="Q44" s="37" t="s">
        <v>29</v>
      </c>
    </row>
    <row r="45" spans="1:17" s="22" customFormat="1" x14ac:dyDescent="0.2"/>
    <row r="46" spans="1:17" s="22" customFormat="1" ht="20.25" x14ac:dyDescent="0.3">
      <c r="A46" s="38" t="s">
        <v>29</v>
      </c>
      <c r="B46" s="38" t="s">
        <v>29</v>
      </c>
      <c r="C46" s="38" t="s">
        <v>29</v>
      </c>
      <c r="D46" s="38" t="s">
        <v>29</v>
      </c>
      <c r="E46" s="38" t="s">
        <v>29</v>
      </c>
      <c r="F46" s="38" t="s">
        <v>29</v>
      </c>
      <c r="G46" s="38" t="s">
        <v>29</v>
      </c>
      <c r="L46" s="35" t="s">
        <v>29</v>
      </c>
      <c r="M46" s="36" t="s">
        <v>29</v>
      </c>
      <c r="N46" s="36" t="s">
        <v>29</v>
      </c>
      <c r="O46" s="36" t="s">
        <v>29</v>
      </c>
      <c r="P46" s="36" t="s">
        <v>29</v>
      </c>
      <c r="Q46" s="36" t="s">
        <v>29</v>
      </c>
    </row>
    <row r="47" spans="1:17" s="22" customFormat="1" ht="20.25" x14ac:dyDescent="0.3">
      <c r="A47" s="39" t="s">
        <v>29</v>
      </c>
      <c r="B47" s="38" t="s">
        <v>29</v>
      </c>
      <c r="C47" s="38" t="s">
        <v>29</v>
      </c>
      <c r="D47" s="38" t="s">
        <v>29</v>
      </c>
      <c r="E47" s="38" t="s">
        <v>29</v>
      </c>
      <c r="F47" s="38" t="s">
        <v>29</v>
      </c>
      <c r="G47" s="38" t="s">
        <v>29</v>
      </c>
      <c r="L47" s="25" t="s">
        <v>98</v>
      </c>
      <c r="M47" s="37" t="s">
        <v>29</v>
      </c>
      <c r="N47" s="37" t="s">
        <v>29</v>
      </c>
      <c r="O47" s="37" t="s">
        <v>29</v>
      </c>
      <c r="P47" s="37" t="s">
        <v>29</v>
      </c>
      <c r="Q47" s="37" t="s">
        <v>29</v>
      </c>
    </row>
    <row r="48" spans="1:17" s="22" customFormat="1" x14ac:dyDescent="0.2"/>
    <row r="49" spans="1:17" s="22" customFormat="1" ht="18.75" x14ac:dyDescent="0.3">
      <c r="B49" s="40" t="s">
        <v>99</v>
      </c>
      <c r="C49" s="21"/>
      <c r="D49" s="21"/>
    </row>
    <row r="50" spans="1:17" s="22" customFormat="1" ht="45" customHeight="1" x14ac:dyDescent="0.2">
      <c r="A50" s="41" t="s">
        <v>100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22" customFormat="1" ht="45" customHeight="1" x14ac:dyDescent="0.2">
      <c r="A51" s="41" t="s">
        <v>101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22" customFormat="1" ht="45" customHeight="1" x14ac:dyDescent="0.2">
      <c r="A52" s="41" t="s">
        <v>102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22" customFormat="1" ht="56.25" customHeight="1" x14ac:dyDescent="0.2">
      <c r="A53" s="42" t="s">
        <v>619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s="22" customFormat="1" x14ac:dyDescent="0.2"/>
    <row r="55" spans="1:17" s="22" customFormat="1" x14ac:dyDescent="0.2"/>
    <row r="56" spans="1:17" s="22" customFormat="1" x14ac:dyDescent="0.2"/>
    <row r="57" spans="1:17" s="22" customFormat="1" x14ac:dyDescent="0.2"/>
    <row r="58" spans="1:17" s="22" customFormat="1" x14ac:dyDescent="0.2"/>
    <row r="59" spans="1:17" s="22" customFormat="1" x14ac:dyDescent="0.2"/>
    <row r="60" spans="1:17" s="22" customFormat="1" x14ac:dyDescent="0.2"/>
    <row r="61" spans="1:17" s="22" customFormat="1" x14ac:dyDescent="0.2"/>
    <row r="62" spans="1:17" s="22" customFormat="1" x14ac:dyDescent="0.2"/>
    <row r="63" spans="1:17" s="22" customFormat="1" x14ac:dyDescent="0.2"/>
    <row r="64" spans="1:17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</sheetData>
  <sheetProtection password="C579" sheet="1" objects="1" scenarios="1" formatCells="0" formatColumns="0" formatRows="0" sort="0" autoFilter="0" pivotTables="0"/>
  <mergeCells count="26">
    <mergeCell ref="A50:Q50"/>
    <mergeCell ref="A51:Q51"/>
    <mergeCell ref="A52:Q52"/>
    <mergeCell ref="A53:Q53"/>
    <mergeCell ref="A44:G44"/>
    <mergeCell ref="L44:Q44"/>
    <mergeCell ref="L46:Q46"/>
    <mergeCell ref="L47:Q47"/>
    <mergeCell ref="B49:D49"/>
    <mergeCell ref="A38:Q38"/>
    <mergeCell ref="A39:Q39"/>
    <mergeCell ref="A40:Q40"/>
    <mergeCell ref="A41:Q41"/>
    <mergeCell ref="A43:G43"/>
    <mergeCell ref="L43:Q43"/>
    <mergeCell ref="A33:J33"/>
    <mergeCell ref="A35:Q35"/>
    <mergeCell ref="A36:E36"/>
    <mergeCell ref="F36:Q36"/>
    <mergeCell ref="A37:Q37"/>
    <mergeCell ref="A1:D1"/>
    <mergeCell ref="A2:Q2"/>
    <mergeCell ref="A3:Q3"/>
    <mergeCell ref="A4:Q4"/>
    <mergeCell ref="A5:N5"/>
    <mergeCell ref="O5:Q5"/>
  </mergeCells>
  <conditionalFormatting sqref="J7:K32">
    <cfRule type="cellIs" dxfId="0" priority="1" operator="equal">
      <formula>0</formula>
    </cfRule>
  </conditionalFormatting>
  <dataValidations disablePrompts="1" count="7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28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 x14ac:dyDescent="0.2">
      <c r="F7" t="s">
        <v>123</v>
      </c>
      <c r="G7" t="s">
        <v>124</v>
      </c>
      <c r="K7" t="s">
        <v>594</v>
      </c>
    </row>
    <row r="8" spans="1:11" x14ac:dyDescent="0.2">
      <c r="F8" t="s">
        <v>125</v>
      </c>
      <c r="G8" t="s">
        <v>126</v>
      </c>
      <c r="K8" t="s">
        <v>595</v>
      </c>
    </row>
    <row r="9" spans="1:11" x14ac:dyDescent="0.2">
      <c r="F9" t="s">
        <v>127</v>
      </c>
      <c r="G9" t="s">
        <v>128</v>
      </c>
      <c r="K9" t="s">
        <v>596</v>
      </c>
    </row>
    <row r="10" spans="1:11" x14ac:dyDescent="0.2">
      <c r="F10" t="s">
        <v>129</v>
      </c>
      <c r="G10" t="s">
        <v>130</v>
      </c>
      <c r="K10" t="s">
        <v>597</v>
      </c>
    </row>
    <row r="11" spans="1:11" x14ac:dyDescent="0.2">
      <c r="F11" t="s">
        <v>131</v>
      </c>
      <c r="G11" t="s">
        <v>132</v>
      </c>
      <c r="K11" t="s">
        <v>598</v>
      </c>
    </row>
    <row r="12" spans="1:11" x14ac:dyDescent="0.2">
      <c r="F12" t="s">
        <v>133</v>
      </c>
      <c r="G12" t="s">
        <v>134</v>
      </c>
      <c r="K12" t="s">
        <v>599</v>
      </c>
    </row>
    <row r="13" spans="1:11" x14ac:dyDescent="0.2">
      <c r="F13" t="s">
        <v>135</v>
      </c>
      <c r="G13" t="s">
        <v>136</v>
      </c>
      <c r="K13" t="s">
        <v>600</v>
      </c>
    </row>
    <row r="14" spans="1:11" x14ac:dyDescent="0.2">
      <c r="F14" t="s">
        <v>137</v>
      </c>
      <c r="G14" t="s">
        <v>138</v>
      </c>
      <c r="K14" t="s">
        <v>601</v>
      </c>
    </row>
    <row r="15" spans="1:11" x14ac:dyDescent="0.2">
      <c r="F15" t="s">
        <v>139</v>
      </c>
      <c r="G15" t="s">
        <v>140</v>
      </c>
      <c r="K15" t="s">
        <v>602</v>
      </c>
    </row>
    <row r="16" spans="1:11" x14ac:dyDescent="0.2">
      <c r="F16" t="s">
        <v>141</v>
      </c>
      <c r="G16" t="s">
        <v>142</v>
      </c>
      <c r="K16" t="s">
        <v>603</v>
      </c>
    </row>
    <row r="17" spans="6:11" x14ac:dyDescent="0.2">
      <c r="F17" t="s">
        <v>143</v>
      </c>
      <c r="G17" t="s">
        <v>144</v>
      </c>
      <c r="K17" t="s">
        <v>604</v>
      </c>
    </row>
    <row r="18" spans="6:11" x14ac:dyDescent="0.2">
      <c r="F18" t="s">
        <v>145</v>
      </c>
      <c r="G18" t="s">
        <v>146</v>
      </c>
      <c r="K18" t="s">
        <v>605</v>
      </c>
    </row>
    <row r="19" spans="6:11" x14ac:dyDescent="0.2">
      <c r="F19" t="s">
        <v>147</v>
      </c>
      <c r="G19" t="s">
        <v>148</v>
      </c>
      <c r="K19" t="s">
        <v>606</v>
      </c>
    </row>
    <row r="20" spans="6:11" x14ac:dyDescent="0.2">
      <c r="F20" t="s">
        <v>149</v>
      </c>
      <c r="G20" t="s">
        <v>150</v>
      </c>
      <c r="K20" t="s">
        <v>607</v>
      </c>
    </row>
    <row r="21" spans="6:11" x14ac:dyDescent="0.2">
      <c r="F21" t="s">
        <v>151</v>
      </c>
      <c r="G21" t="s">
        <v>152</v>
      </c>
      <c r="K21" t="s">
        <v>608</v>
      </c>
    </row>
    <row r="22" spans="6:11" x14ac:dyDescent="0.2">
      <c r="F22" t="s">
        <v>153</v>
      </c>
      <c r="G22" t="s">
        <v>154</v>
      </c>
      <c r="K22" t="s">
        <v>609</v>
      </c>
    </row>
    <row r="23" spans="6:11" x14ac:dyDescent="0.2">
      <c r="F23" t="s">
        <v>155</v>
      </c>
      <c r="G23" t="s">
        <v>156</v>
      </c>
      <c r="K23" t="s">
        <v>610</v>
      </c>
    </row>
    <row r="24" spans="6:11" x14ac:dyDescent="0.2">
      <c r="F24" t="s">
        <v>157</v>
      </c>
      <c r="G24" t="s">
        <v>158</v>
      </c>
      <c r="K24" t="s">
        <v>611</v>
      </c>
    </row>
    <row r="25" spans="6:11" x14ac:dyDescent="0.2">
      <c r="F25" t="s">
        <v>159</v>
      </c>
      <c r="G25" t="s">
        <v>160</v>
      </c>
      <c r="K25" t="s">
        <v>612</v>
      </c>
    </row>
    <row r="26" spans="6:11" x14ac:dyDescent="0.2">
      <c r="F26" t="s">
        <v>161</v>
      </c>
      <c r="G26" t="s">
        <v>162</v>
      </c>
      <c r="K26" t="s">
        <v>613</v>
      </c>
    </row>
    <row r="27" spans="6:11" x14ac:dyDescent="0.2">
      <c r="F27" t="s">
        <v>163</v>
      </c>
      <c r="G27" t="s">
        <v>164</v>
      </c>
      <c r="K27" t="s">
        <v>614</v>
      </c>
    </row>
    <row r="28" spans="6:11" x14ac:dyDescent="0.2">
      <c r="F28" t="s">
        <v>165</v>
      </c>
      <c r="G28" t="s">
        <v>166</v>
      </c>
      <c r="K28" t="s">
        <v>615</v>
      </c>
    </row>
    <row r="29" spans="6:11" x14ac:dyDescent="0.2">
      <c r="F29" t="s">
        <v>167</v>
      </c>
      <c r="G29" t="s">
        <v>168</v>
      </c>
      <c r="K29" t="s">
        <v>616</v>
      </c>
    </row>
    <row r="30" spans="6:11" x14ac:dyDescent="0.2">
      <c r="F30" t="s">
        <v>169</v>
      </c>
      <c r="G30" t="s">
        <v>170</v>
      </c>
      <c r="K30" t="s">
        <v>617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73E81-A960-4065-8A17-19C2976E8D3C}"/>
</file>

<file path=customXml/itemProps2.xml><?xml version="1.0" encoding="utf-8"?>
<ds:datastoreItem xmlns:ds="http://schemas.openxmlformats.org/officeDocument/2006/customXml" ds:itemID="{91B53806-CD0D-40F3-8131-6782F9DDC490}"/>
</file>

<file path=customXml/itemProps3.xml><?xml version="1.0" encoding="utf-8"?>
<ds:datastoreItem xmlns:ds="http://schemas.openxmlformats.org/officeDocument/2006/customXml" ds:itemID="{9A7A1C83-6086-42E3-AFF4-A49709542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2021-03-12T12:13:54Z</dcterms:created>
  <dcterms:modified xsi:type="dcterms:W3CDTF">2021-03-12T12:24:37Z</dcterms:modified>
</cp:coreProperties>
</file>